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Blad1" sheetId="1" r:id="rId1"/>
  </sheets>
  <definedNames>
    <definedName name="loonkosten">Blad1!$B$3</definedName>
    <definedName name="materiaalkosten">Blad1!$B$4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B10" i="1"/>
  <c r="B12" i="1" l="1"/>
  <c r="B14" i="1" s="1"/>
  <c r="C12" i="1"/>
  <c r="C14" i="1" s="1"/>
  <c r="D12" i="1"/>
  <c r="D14" i="1" s="1"/>
  <c r="B17" i="1" l="1"/>
</calcChain>
</file>

<file path=xl/sharedStrings.xml><?xml version="1.0" encoding="utf-8"?>
<sst xmlns="http://schemas.openxmlformats.org/spreadsheetml/2006/main" count="14" uniqueCount="14">
  <si>
    <t>Winst per eenheid</t>
  </si>
  <si>
    <t>Verkoopprijs</t>
  </si>
  <si>
    <t>Kostprijs</t>
  </si>
  <si>
    <t>Totale winst</t>
  </si>
  <si>
    <t>Materiaalkosten</t>
  </si>
  <si>
    <t>Loonkosten per uur</t>
  </si>
  <si>
    <t>Variabele kosten</t>
  </si>
  <si>
    <t>Product A</t>
  </si>
  <si>
    <t>Product B</t>
  </si>
  <si>
    <t>Product C</t>
  </si>
  <si>
    <t>Arbeidsuren</t>
  </si>
  <si>
    <t>Materiaal per stuk</t>
  </si>
  <si>
    <t>Aantal eenheden</t>
  </si>
  <si>
    <t>Totale winst per 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</si>
</sst>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_-;_-[$€-2]\ * #,##0\-;_-[$€-2]\ * &quot;-&quot;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2"/>
      <color indexed="9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3" fontId="0" fillId="2" borderId="0" xfId="0" applyNumberFormat="1" applyFill="1"/>
    <xf numFmtId="164" fontId="0" fillId="2" borderId="0" xfId="0" applyNumberFormat="1" applyFill="1"/>
    <xf numFmtId="3" fontId="0" fillId="0" borderId="0" xfId="0" applyNumberFormat="1"/>
    <xf numFmtId="0" fontId="0" fillId="0" borderId="0" xfId="0" applyFill="1"/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/>
    </xf>
    <xf numFmtId="0" fontId="3" fillId="0" borderId="0" xfId="0" applyFont="1"/>
    <xf numFmtId="3" fontId="4" fillId="3" borderId="1" xfId="0" applyNumberFormat="1" applyFont="1" applyFill="1" applyBorder="1" applyAlignment="1">
      <alignment horizontal="center"/>
    </xf>
    <xf numFmtId="0" fontId="2" fillId="3" borderId="0" xfId="0" applyFont="1" applyFill="1"/>
    <xf numFmtId="164" fontId="2" fillId="3" borderId="0" xfId="0" applyNumberFormat="1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4" sqref="B4"/>
    </sheetView>
  </sheetViews>
  <sheetFormatPr defaultRowHeight="15" x14ac:dyDescent="0.25"/>
  <cols>
    <col min="1" max="1" width="32" bestFit="1" customWidth="1"/>
    <col min="2" max="2" width="12.42578125" bestFit="1" customWidth="1"/>
    <col min="3" max="3" width="10.85546875" bestFit="1" customWidth="1"/>
  </cols>
  <sheetData>
    <row r="1" spans="1:4" ht="18" x14ac:dyDescent="0.25">
      <c r="A1" s="8"/>
      <c r="C1" s="4"/>
      <c r="D1" s="4"/>
    </row>
    <row r="2" spans="1:4" x14ac:dyDescent="0.25">
      <c r="A2" s="7" t="s">
        <v>6</v>
      </c>
      <c r="B2" s="6"/>
      <c r="C2" s="4"/>
      <c r="D2" s="4"/>
    </row>
    <row r="3" spans="1:4" x14ac:dyDescent="0.25">
      <c r="A3" s="5" t="s">
        <v>5</v>
      </c>
      <c r="B3" s="3">
        <v>28</v>
      </c>
      <c r="C3" s="4"/>
      <c r="D3" s="4"/>
    </row>
    <row r="4" spans="1:4" x14ac:dyDescent="0.25">
      <c r="A4" s="5" t="s">
        <v>4</v>
      </c>
      <c r="B4" s="3">
        <v>65</v>
      </c>
      <c r="C4" s="4"/>
      <c r="D4" s="4"/>
    </row>
    <row r="5" spans="1:4" x14ac:dyDescent="0.25">
      <c r="C5" s="4"/>
      <c r="D5" s="4"/>
    </row>
    <row r="6" spans="1:4" x14ac:dyDescent="0.25">
      <c r="B6" s="4"/>
      <c r="C6" s="4"/>
      <c r="D6" s="4"/>
    </row>
    <row r="7" spans="1:4" x14ac:dyDescent="0.25">
      <c r="B7" s="9" t="s">
        <v>7</v>
      </c>
      <c r="C7" s="9" t="s">
        <v>8</v>
      </c>
      <c r="D7" s="9" t="s">
        <v>9</v>
      </c>
    </row>
    <row r="8" spans="1:4" x14ac:dyDescent="0.25">
      <c r="A8" t="s">
        <v>10</v>
      </c>
      <c r="B8" s="2">
        <v>10</v>
      </c>
      <c r="C8" s="2">
        <v>15</v>
      </c>
      <c r="D8" s="2">
        <v>17</v>
      </c>
    </row>
    <row r="9" spans="1:4" x14ac:dyDescent="0.25">
      <c r="A9" t="s">
        <v>11</v>
      </c>
      <c r="B9" s="2">
        <v>5</v>
      </c>
      <c r="C9" s="2">
        <v>8</v>
      </c>
      <c r="D9" s="2">
        <v>14</v>
      </c>
    </row>
    <row r="10" spans="1:4" x14ac:dyDescent="0.25">
      <c r="A10" t="s">
        <v>2</v>
      </c>
      <c r="B10" s="1">
        <f>B8*loonkosten+B9*materiaalkosten</f>
        <v>605</v>
      </c>
      <c r="C10" s="1">
        <f>C8*loonkosten+C9*materiaalkosten</f>
        <v>940</v>
      </c>
      <c r="D10" s="1">
        <f>D8*loonkosten+D9*materiaalkosten</f>
        <v>1386</v>
      </c>
    </row>
    <row r="11" spans="1:4" x14ac:dyDescent="0.25">
      <c r="A11" t="s">
        <v>1</v>
      </c>
      <c r="B11" s="3">
        <v>795</v>
      </c>
      <c r="C11" s="3">
        <v>1295</v>
      </c>
      <c r="D11" s="3">
        <v>2195</v>
      </c>
    </row>
    <row r="12" spans="1:4" x14ac:dyDescent="0.25">
      <c r="A12" t="s">
        <v>0</v>
      </c>
      <c r="B12" s="1">
        <f>B11-B10</f>
        <v>190</v>
      </c>
      <c r="C12" s="1">
        <f>C11-C10</f>
        <v>355</v>
      </c>
      <c r="D12" s="1">
        <f>D11-D10</f>
        <v>809</v>
      </c>
    </row>
    <row r="13" spans="1:4" x14ac:dyDescent="0.25">
      <c r="A13" t="s">
        <v>12</v>
      </c>
      <c r="B13" s="2">
        <v>28</v>
      </c>
      <c r="C13" s="2">
        <v>22</v>
      </c>
      <c r="D13" s="2">
        <v>8</v>
      </c>
    </row>
    <row r="14" spans="1:4" x14ac:dyDescent="0.25">
      <c r="A14" t="s">
        <v>13</v>
      </c>
      <c r="B14" s="1">
        <f>B13*B12</f>
        <v>5320</v>
      </c>
      <c r="C14" s="1">
        <f>C13*C12</f>
        <v>7810</v>
      </c>
      <c r="D14" s="1">
        <f>D13*D12</f>
        <v>6472</v>
      </c>
    </row>
    <row r="17" spans="1:2" ht="15.75" x14ac:dyDescent="0.25">
      <c r="A17" s="10" t="s">
        <v>3</v>
      </c>
      <c r="B17" s="11">
        <f>SUM(B14:D14)</f>
        <v>19602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Blad1</vt:lpstr>
      <vt:lpstr>loonkosten</vt:lpstr>
      <vt:lpstr>materiaalkosten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Vera Lukassen</cp:lastModifiedBy>
  <dcterms:created xsi:type="dcterms:W3CDTF">2013-10-11T16:27:35Z</dcterms:created>
  <dcterms:modified xsi:type="dcterms:W3CDTF">2013-11-14T10:59:49Z</dcterms:modified>
</cp:coreProperties>
</file>